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1720" windowHeight="7100" activeTab="0"/>
  </bookViews>
  <sheets>
    <sheet name="9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<sst xmlns="http://schemas.openxmlformats.org/spreadsheetml/2006/main" count="103" uniqueCount="78">
  <si>
    <t>備註</t>
  </si>
  <si>
    <t>合計</t>
  </si>
  <si>
    <t>編號</t>
  </si>
  <si>
    <t>湯連進</t>
  </si>
  <si>
    <t>陳英明</t>
  </si>
  <si>
    <t>林傳貴</t>
  </si>
  <si>
    <t>鄭朝恩</t>
  </si>
  <si>
    <t>郭登勝</t>
  </si>
  <si>
    <t>96年</t>
  </si>
  <si>
    <t>97年</t>
  </si>
  <si>
    <t>99年</t>
  </si>
  <si>
    <t>王鴻鳴</t>
  </si>
  <si>
    <t>黃昭順</t>
  </si>
  <si>
    <t>名譽理事長</t>
  </si>
  <si>
    <t>莊敏男</t>
  </si>
  <si>
    <t>高雄市扯鈴協會捐款芳名錄</t>
  </si>
  <si>
    <t>顧問</t>
  </si>
  <si>
    <t>莊吉雄</t>
  </si>
  <si>
    <t>川聯投資</t>
  </si>
  <si>
    <t>郭順發</t>
  </si>
  <si>
    <t>理事長</t>
  </si>
  <si>
    <t>呂正鐘</t>
  </si>
  <si>
    <t>常務理事</t>
  </si>
  <si>
    <t>毛朝祥</t>
  </si>
  <si>
    <t>周玉霜</t>
  </si>
  <si>
    <t>理事</t>
  </si>
  <si>
    <t>黃俊雄</t>
  </si>
  <si>
    <t>黃昌裕</t>
  </si>
  <si>
    <t>呂國慶</t>
  </si>
  <si>
    <t>永安興煤氣</t>
  </si>
  <si>
    <t>吳重新</t>
  </si>
  <si>
    <t>王道明</t>
  </si>
  <si>
    <t>黃明星</t>
  </si>
  <si>
    <t>監事</t>
  </si>
  <si>
    <t>會員</t>
  </si>
  <si>
    <t>陳慶安</t>
  </si>
  <si>
    <t>謝英俊</t>
  </si>
  <si>
    <t>陳建名</t>
  </si>
  <si>
    <t>簡明華</t>
  </si>
  <si>
    <t>王綉惠</t>
  </si>
  <si>
    <t>董三綱</t>
  </si>
  <si>
    <t>張文杰</t>
  </si>
  <si>
    <t>林楠輝</t>
  </si>
  <si>
    <t>王琪炫</t>
  </si>
  <si>
    <t>鄭美容</t>
  </si>
  <si>
    <t>退休校長</t>
  </si>
  <si>
    <t>吳榮儀</t>
  </si>
  <si>
    <t>功群扯鈴</t>
  </si>
  <si>
    <t>吳志成</t>
  </si>
  <si>
    <t>職稱</t>
  </si>
  <si>
    <t>姓名</t>
  </si>
  <si>
    <t>立法委員</t>
  </si>
  <si>
    <t>yoyo運動廣場</t>
  </si>
  <si>
    <t>蔡景昌等9人</t>
  </si>
  <si>
    <t>夏碧敏小姐</t>
  </si>
  <si>
    <t>98年</t>
  </si>
  <si>
    <t>上利廣告贈品有限公司</t>
  </si>
  <si>
    <t>水壺300個</t>
  </si>
  <si>
    <r>
      <t>周鍾</t>
    </r>
    <r>
      <rPr>
        <sz val="12"/>
        <color indexed="10"/>
        <rFont val="新細明體"/>
        <family val="1"/>
      </rPr>
      <t>湛</t>
    </r>
  </si>
  <si>
    <t>丰月設計工作室</t>
  </si>
  <si>
    <t>水壺50個</t>
  </si>
  <si>
    <t>呂慧菁小姐</t>
  </si>
  <si>
    <t>張家楹</t>
  </si>
  <si>
    <t>扯鈴之友</t>
  </si>
  <si>
    <t>蔡光庭</t>
  </si>
  <si>
    <t>一億機器廠</t>
  </si>
  <si>
    <t>林俊榕</t>
  </si>
  <si>
    <t>陸春明</t>
  </si>
  <si>
    <t>楠陽國小主任</t>
  </si>
  <si>
    <t>常務監事</t>
  </si>
  <si>
    <t>中正國小家長潘慧君 謝雪鳳 王容晴</t>
  </si>
  <si>
    <t>各600</t>
  </si>
  <si>
    <t>李三元  蘇林堂</t>
  </si>
  <si>
    <t>各1000</t>
  </si>
  <si>
    <t>市議員</t>
  </si>
  <si>
    <t>錦順布行</t>
  </si>
  <si>
    <t>100年</t>
  </si>
  <si>
    <t>邱銀瑞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</si>
</sst>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0000"/>
    <numFmt numFmtId="178" formatCode="#,##0_ "/>
    <numFmt numFmtId="179" formatCode="000"/>
    <numFmt numFmtId="180" formatCode="#,##0;[Red]#,##0"/>
    <numFmt numFmtId="181" formatCode="#,##0_);[Red]\(#,##0\)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color indexed="8"/>
      <name val="新細明體"/>
      <family val="1"/>
    </font>
    <font>
      <sz val="16"/>
      <name val="標楷體"/>
      <family val="4"/>
    </font>
    <font>
      <sz val="11"/>
      <color indexed="8"/>
      <name val="新細明體"/>
      <family val="1"/>
    </font>
    <font>
      <sz val="18"/>
      <name val="標楷體"/>
      <family val="4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b/>
      <sz val="18"/>
      <color indexed="56"/>
      <name val="新細明體"/>
      <family val="2"/>
    </font>
    <font>
      <b/>
      <sz val="15"/>
      <color indexed="56"/>
      <name val="新細明體"/>
      <family val="2"/>
    </font>
    <font>
      <b/>
      <sz val="13"/>
      <color indexed="56"/>
      <name val="新細明體"/>
      <family val="2"/>
    </font>
    <font>
      <b/>
      <sz val="11"/>
      <color indexed="56"/>
      <name val="新細明體"/>
      <family val="2"/>
    </font>
    <font>
      <sz val="12"/>
      <color indexed="17"/>
      <name val="新細明體"/>
      <family val="2"/>
    </font>
    <font>
      <sz val="12"/>
      <color indexed="14"/>
      <name val="新細明體"/>
      <family val="2"/>
    </font>
    <font>
      <sz val="12"/>
      <color indexed="60"/>
      <name val="新細明體"/>
      <family val="2"/>
    </font>
    <font>
      <sz val="12"/>
      <color indexed="62"/>
      <name val="新細明體"/>
      <family val="2"/>
    </font>
    <font>
      <b/>
      <sz val="12"/>
      <color indexed="63"/>
      <name val="新細明體"/>
      <family val="2"/>
    </font>
    <font>
      <b/>
      <sz val="12"/>
      <color indexed="52"/>
      <name val="新細明體"/>
      <family val="2"/>
    </font>
    <font>
      <sz val="12"/>
      <color indexed="52"/>
      <name val="新細明體"/>
      <family val="2"/>
    </font>
    <font>
      <b/>
      <sz val="12"/>
      <color indexed="9"/>
      <name val="新細明體"/>
      <family val="2"/>
    </font>
    <font>
      <i/>
      <sz val="12"/>
      <color indexed="23"/>
      <name val="新細明體"/>
      <family val="2"/>
    </font>
    <font>
      <b/>
      <sz val="12"/>
      <color indexed="8"/>
      <name val="新細明體"/>
      <family val="2"/>
    </font>
    <font>
      <sz val="12"/>
      <color indexed="9"/>
      <name val="新細明體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1" applyNumberFormat="0" applyFill="0" applyAlignment="0" applyProtection="0"/>
    <xf numFmtId="9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0" fontId="0" fillId="24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23" borderId="8" applyNumberFormat="0" applyAlignment="0" applyProtection="0"/>
    <xf numFmtId="0" fontId="41" fillId="32" borderId="9" applyNumberFormat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8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right" vertical="center"/>
    </xf>
    <xf numFmtId="180" fontId="8" fillId="0" borderId="10" xfId="0" applyNumberFormat="1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8" fillId="0" borderId="1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81" fontId="8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9" fontId="8" fillId="0" borderId="15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179" fontId="7" fillId="0" borderId="15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176" fontId="0" fillId="0" borderId="17" xfId="0" applyNumberFormat="1" applyFont="1" applyBorder="1" applyAlignment="1">
      <alignment vertical="center"/>
    </xf>
    <xf numFmtId="176" fontId="8" fillId="0" borderId="17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1" fontId="0" fillId="0" borderId="10" xfId="0" applyNumberFormat="1" applyFont="1" applyBorder="1" applyAlignment="1">
      <alignment vertical="center"/>
    </xf>
    <xf numFmtId="181" fontId="8" fillId="0" borderId="19" xfId="0" applyNumberFormat="1" applyFont="1" applyBorder="1" applyAlignment="1">
      <alignment vertical="center"/>
    </xf>
    <xf numFmtId="181" fontId="8" fillId="0" borderId="17" xfId="0" applyNumberFormat="1" applyFont="1" applyBorder="1" applyAlignment="1">
      <alignment vertical="center"/>
    </xf>
    <xf numFmtId="181" fontId="9" fillId="0" borderId="10" xfId="0" applyNumberFormat="1" applyFont="1" applyBorder="1" applyAlignment="1">
      <alignment vertical="center"/>
    </xf>
    <xf numFmtId="181" fontId="9" fillId="0" borderId="17" xfId="0" applyNumberFormat="1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 [0]" xfId="33"/>
    <cellStyle name="不良" xfId="34"/>
    <cellStyle name="中性色" xfId="35"/>
    <cellStyle name="合計" xfId="36"/>
    <cellStyle name="Percent" xfId="37"/>
    <cellStyle name="良好" xfId="38"/>
    <cellStyle name="計算" xfId="39"/>
    <cellStyle name="記事" xfId="40"/>
    <cellStyle name="Currency" xfId="41"/>
    <cellStyle name="Currency [0]" xfId="42"/>
    <cellStyle name="Comma" xfId="43"/>
    <cellStyle name="連結的儲存格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 2" xfId="53"/>
    <cellStyle name="標題  3" xfId="54"/>
    <cellStyle name="標題  4" xfId="55"/>
    <cellStyle name="標題 1" xfId="56"/>
    <cellStyle name="輸入" xfId="57"/>
    <cellStyle name="輸出" xfId="58"/>
    <cellStyle name="檢查儲存格" xfId="59"/>
    <cellStyle name="警告文字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B261">
      <selection activeCell="K281" sqref="K281"/>
    </sheetView>
  </sheetViews>
  <sheetFormatPr defaultColWidth="8.875" defaultRowHeight="16.5"/>
  <cols>
    <col min="1" max="1" width="5.625" style="4" customWidth="1"/>
    <col min="2" max="2" width="12.125" style="0" customWidth="1"/>
    <col min="3" max="3" width="9.50390625" style="4" customWidth="1"/>
    <col min="4" max="4" width="8.875" style="0" customWidth="1"/>
    <col min="5" max="5" width="7.625" style="0" customWidth="1"/>
    <col min="6" max="6" width="7.375" style="0" customWidth="1"/>
    <col min="7" max="7" width="7.625" style="0" customWidth="1"/>
    <col min="8" max="8" width="6.625" style="0" customWidth="1"/>
    <col min="9" max="9" width="9.375" style="0" customWidth="1"/>
    <col min="10" max="10" width="9.50390625" style="0" customWidth="1"/>
  </cols>
  <sheetData>
    <row r="1" spans="1:10" s="6" customFormat="1" ht="19.5" thickBot="1">
      <c r="A1" s="9" t="s">
        <v>15</v>
      </c>
      <c r="B1" s="5"/>
      <c r="C1" s="5"/>
      <c r="D1" s="5"/>
      <c r="E1" s="5"/>
      <c r="F1" s="5"/>
      <c r="G1" s="5"/>
      <c r="H1" s="5"/>
      <c r="I1" s="5"/>
      <c r="J1" s="5"/>
    </row>
    <row r="2" spans="1:10" s="12" customFormat="1" ht="15.75" thickTop="1">
      <c r="A2" s="30" t="s">
        <v>2</v>
      </c>
      <c r="B2" s="31" t="s">
        <v>49</v>
      </c>
      <c r="C2" s="31" t="s">
        <v>50</v>
      </c>
      <c r="D2" s="31" t="s">
        <v>8</v>
      </c>
      <c r="E2" s="31" t="s">
        <v>9</v>
      </c>
      <c r="F2" s="32" t="s">
        <v>55</v>
      </c>
      <c r="G2" s="31" t="s">
        <v>10</v>
      </c>
      <c r="H2" s="31" t="s">
        <v>76</v>
      </c>
      <c r="I2" s="31" t="s">
        <v>1</v>
      </c>
      <c r="J2" s="33" t="s">
        <v>0</v>
      </c>
    </row>
    <row r="3" spans="1:10" s="15" customFormat="1" ht="15">
      <c r="A3" s="34">
        <v>1</v>
      </c>
      <c r="B3" s="7" t="s">
        <v>13</v>
      </c>
      <c r="C3" s="11" t="s">
        <v>12</v>
      </c>
      <c r="D3" s="13">
        <v>2000</v>
      </c>
      <c r="E3" s="13"/>
      <c r="F3" s="25"/>
      <c r="G3" s="25"/>
      <c r="H3" s="25"/>
      <c r="I3" s="14">
        <f>SUM(D3:H3)</f>
        <v>2000</v>
      </c>
      <c r="J3" s="35" t="s">
        <v>51</v>
      </c>
    </row>
    <row r="4" spans="1:10" s="15" customFormat="1" ht="15">
      <c r="A4" s="34">
        <v>2</v>
      </c>
      <c r="B4" s="17" t="s">
        <v>16</v>
      </c>
      <c r="C4" s="16" t="s">
        <v>58</v>
      </c>
      <c r="D4" s="13">
        <v>2000</v>
      </c>
      <c r="E4" s="13"/>
      <c r="F4" s="25"/>
      <c r="G4" s="25"/>
      <c r="H4" s="25"/>
      <c r="I4" s="14">
        <f>SUM(D4:H4)</f>
        <v>2000</v>
      </c>
      <c r="J4" s="35" t="s">
        <v>74</v>
      </c>
    </row>
    <row r="5" spans="1:10" s="20" customFormat="1" ht="15">
      <c r="A5" s="34">
        <v>3</v>
      </c>
      <c r="B5" s="18" t="s">
        <v>16</v>
      </c>
      <c r="C5" s="19" t="s">
        <v>17</v>
      </c>
      <c r="D5" s="13">
        <v>30000</v>
      </c>
      <c r="E5" s="36"/>
      <c r="F5" s="27">
        <v>15000</v>
      </c>
      <c r="G5" s="25"/>
      <c r="H5" s="25"/>
      <c r="I5" s="13">
        <f>SUM(D5:H5)</f>
        <v>45000</v>
      </c>
      <c r="J5" s="35" t="s">
        <v>18</v>
      </c>
    </row>
    <row r="6" spans="1:10" s="24" customFormat="1" ht="15">
      <c r="A6" s="34">
        <v>4</v>
      </c>
      <c r="B6" s="18" t="s">
        <v>16</v>
      </c>
      <c r="C6" s="19" t="s">
        <v>19</v>
      </c>
      <c r="D6" s="21"/>
      <c r="E6" s="22">
        <v>10000</v>
      </c>
      <c r="F6" s="23"/>
      <c r="G6" s="23"/>
      <c r="H6" s="23"/>
      <c r="I6" s="13">
        <f aca="true" t="shared" si="0" ref="I6:I43">SUM(D6:G6)</f>
        <v>10000</v>
      </c>
      <c r="J6" s="37"/>
    </row>
    <row r="7" spans="1:10" s="20" customFormat="1" ht="15">
      <c r="A7" s="34">
        <v>5</v>
      </c>
      <c r="B7" s="18" t="s">
        <v>16</v>
      </c>
      <c r="C7" s="19" t="s">
        <v>3</v>
      </c>
      <c r="D7" s="13">
        <v>10000</v>
      </c>
      <c r="E7" s="13"/>
      <c r="F7" s="25"/>
      <c r="G7" s="25"/>
      <c r="H7" s="25"/>
      <c r="I7" s="13">
        <f t="shared" si="0"/>
        <v>10000</v>
      </c>
      <c r="J7" s="35"/>
    </row>
    <row r="8" spans="1:10" s="20" customFormat="1" ht="15">
      <c r="A8" s="34">
        <v>6</v>
      </c>
      <c r="B8" s="18" t="s">
        <v>16</v>
      </c>
      <c r="C8" s="19" t="s">
        <v>77</v>
      </c>
      <c r="D8" s="13"/>
      <c r="E8" s="13"/>
      <c r="F8" s="25"/>
      <c r="G8" s="25"/>
      <c r="H8" s="62">
        <v>3000</v>
      </c>
      <c r="I8" s="13">
        <f>SUM(D8:H8)</f>
        <v>3000</v>
      </c>
      <c r="J8" s="35"/>
    </row>
    <row r="9" spans="1:10" s="20" customFormat="1" ht="15">
      <c r="A9" s="34">
        <v>7</v>
      </c>
      <c r="B9" s="18" t="s">
        <v>20</v>
      </c>
      <c r="C9" s="19" t="s">
        <v>21</v>
      </c>
      <c r="D9" s="13">
        <v>19000</v>
      </c>
      <c r="E9" s="26">
        <v>20000</v>
      </c>
      <c r="F9" s="25">
        <v>42210</v>
      </c>
      <c r="G9" s="25">
        <v>23000</v>
      </c>
      <c r="H9" s="25"/>
      <c r="I9" s="13">
        <f>SUM(D9:H9)</f>
        <v>104210</v>
      </c>
      <c r="J9" s="38"/>
    </row>
    <row r="10" spans="1:10" s="20" customFormat="1" ht="15">
      <c r="A10" s="34">
        <v>8</v>
      </c>
      <c r="B10" s="18" t="s">
        <v>22</v>
      </c>
      <c r="C10" s="19" t="s">
        <v>4</v>
      </c>
      <c r="D10" s="13">
        <v>6000</v>
      </c>
      <c r="E10" s="13"/>
      <c r="F10" s="25"/>
      <c r="G10" s="25"/>
      <c r="H10" s="25"/>
      <c r="I10" s="13">
        <f t="shared" si="0"/>
        <v>6000</v>
      </c>
      <c r="J10" s="35"/>
    </row>
    <row r="11" spans="1:10" s="20" customFormat="1" ht="15">
      <c r="A11" s="34">
        <v>9</v>
      </c>
      <c r="B11" s="18" t="s">
        <v>69</v>
      </c>
      <c r="C11" s="19" t="s">
        <v>23</v>
      </c>
      <c r="D11" s="13">
        <v>2000</v>
      </c>
      <c r="E11" s="13">
        <v>1000</v>
      </c>
      <c r="F11" s="25"/>
      <c r="G11" s="25"/>
      <c r="H11" s="25"/>
      <c r="I11" s="13">
        <f t="shared" si="0"/>
        <v>3000</v>
      </c>
      <c r="J11" s="35"/>
    </row>
    <row r="12" spans="1:10" s="20" customFormat="1" ht="15">
      <c r="A12" s="34">
        <v>10</v>
      </c>
      <c r="B12" s="18" t="s">
        <v>22</v>
      </c>
      <c r="C12" s="19" t="s">
        <v>7</v>
      </c>
      <c r="D12" s="13">
        <v>5000</v>
      </c>
      <c r="E12" s="13">
        <v>3000</v>
      </c>
      <c r="F12" s="25"/>
      <c r="G12" s="25"/>
      <c r="H12" s="25"/>
      <c r="I12" s="13">
        <f t="shared" si="0"/>
        <v>8000</v>
      </c>
      <c r="J12" s="35"/>
    </row>
    <row r="13" spans="1:10" s="20" customFormat="1" ht="15">
      <c r="A13" s="34">
        <v>11</v>
      </c>
      <c r="B13" s="18" t="s">
        <v>22</v>
      </c>
      <c r="C13" s="19" t="s">
        <v>24</v>
      </c>
      <c r="D13" s="13">
        <v>5000</v>
      </c>
      <c r="E13" s="13"/>
      <c r="F13" s="25"/>
      <c r="G13" s="25"/>
      <c r="H13" s="25"/>
      <c r="I13" s="13">
        <f t="shared" si="0"/>
        <v>5000</v>
      </c>
      <c r="J13" s="35"/>
    </row>
    <row r="14" spans="1:10" s="20" customFormat="1" ht="15">
      <c r="A14" s="34">
        <v>12</v>
      </c>
      <c r="B14" s="18" t="s">
        <v>25</v>
      </c>
      <c r="C14" s="19" t="s">
        <v>26</v>
      </c>
      <c r="D14" s="13">
        <v>5000</v>
      </c>
      <c r="E14" s="13"/>
      <c r="F14" s="25"/>
      <c r="G14" s="25"/>
      <c r="H14" s="25"/>
      <c r="I14" s="13">
        <f t="shared" si="0"/>
        <v>5000</v>
      </c>
      <c r="J14" s="35"/>
    </row>
    <row r="15" spans="1:10" s="20" customFormat="1" ht="15">
      <c r="A15" s="34">
        <v>13</v>
      </c>
      <c r="B15" s="18" t="s">
        <v>25</v>
      </c>
      <c r="C15" s="19" t="s">
        <v>5</v>
      </c>
      <c r="D15" s="13">
        <v>10000</v>
      </c>
      <c r="E15" s="13"/>
      <c r="F15" s="25"/>
      <c r="G15" s="25"/>
      <c r="H15" s="25"/>
      <c r="I15" s="13">
        <f t="shared" si="0"/>
        <v>10000</v>
      </c>
      <c r="J15" s="35"/>
    </row>
    <row r="16" spans="1:10" s="20" customFormat="1" ht="15">
      <c r="A16" s="34">
        <v>14</v>
      </c>
      <c r="B16" s="18" t="s">
        <v>25</v>
      </c>
      <c r="C16" s="19" t="s">
        <v>6</v>
      </c>
      <c r="D16" s="13">
        <v>2000</v>
      </c>
      <c r="E16" s="13"/>
      <c r="F16" s="25">
        <v>500</v>
      </c>
      <c r="G16" s="25">
        <v>500</v>
      </c>
      <c r="H16" s="25"/>
      <c r="I16" s="13">
        <f t="shared" si="0"/>
        <v>3000</v>
      </c>
      <c r="J16" s="35"/>
    </row>
    <row r="17" spans="1:10" s="20" customFormat="1" ht="15">
      <c r="A17" s="34">
        <v>15</v>
      </c>
      <c r="B17" s="18" t="s">
        <v>25</v>
      </c>
      <c r="C17" s="19" t="s">
        <v>27</v>
      </c>
      <c r="D17" s="13"/>
      <c r="E17" s="13">
        <v>5000</v>
      </c>
      <c r="F17" s="25"/>
      <c r="G17" s="25"/>
      <c r="H17" s="25"/>
      <c r="I17" s="13">
        <f t="shared" si="0"/>
        <v>5000</v>
      </c>
      <c r="J17" s="39"/>
    </row>
    <row r="18" spans="1:10" s="20" customFormat="1" ht="15">
      <c r="A18" s="34">
        <v>16</v>
      </c>
      <c r="B18" s="18" t="s">
        <v>25</v>
      </c>
      <c r="C18" s="19" t="s">
        <v>28</v>
      </c>
      <c r="D18" s="13">
        <v>5000</v>
      </c>
      <c r="E18" s="13"/>
      <c r="F18" s="25">
        <v>5000</v>
      </c>
      <c r="G18" s="25"/>
      <c r="H18" s="25"/>
      <c r="I18" s="13">
        <f t="shared" si="0"/>
        <v>10000</v>
      </c>
      <c r="J18" s="40" t="s">
        <v>29</v>
      </c>
    </row>
    <row r="19" spans="1:10" s="20" customFormat="1" ht="15">
      <c r="A19" s="34">
        <v>17</v>
      </c>
      <c r="B19" s="18" t="s">
        <v>25</v>
      </c>
      <c r="C19" s="19" t="s">
        <v>30</v>
      </c>
      <c r="D19" s="13"/>
      <c r="E19" s="13"/>
      <c r="F19" s="25">
        <v>10000</v>
      </c>
      <c r="G19" s="25"/>
      <c r="H19" s="25"/>
      <c r="I19" s="13">
        <f t="shared" si="0"/>
        <v>10000</v>
      </c>
      <c r="J19" s="39"/>
    </row>
    <row r="20" spans="1:10" s="20" customFormat="1" ht="15">
      <c r="A20" s="34">
        <v>18</v>
      </c>
      <c r="B20" s="18" t="s">
        <v>25</v>
      </c>
      <c r="C20" s="19" t="s">
        <v>31</v>
      </c>
      <c r="D20" s="13">
        <v>2000</v>
      </c>
      <c r="E20" s="13"/>
      <c r="F20" s="25"/>
      <c r="G20" s="25"/>
      <c r="H20" s="25"/>
      <c r="I20" s="13">
        <f t="shared" si="0"/>
        <v>2000</v>
      </c>
      <c r="J20" s="39"/>
    </row>
    <row r="21" spans="1:10" s="20" customFormat="1" ht="15">
      <c r="A21" s="34">
        <v>19</v>
      </c>
      <c r="B21" s="18" t="s">
        <v>22</v>
      </c>
      <c r="C21" s="19" t="s">
        <v>32</v>
      </c>
      <c r="D21" s="13">
        <v>2000</v>
      </c>
      <c r="E21" s="13">
        <v>1000</v>
      </c>
      <c r="F21" s="25"/>
      <c r="G21" s="25"/>
      <c r="H21" s="25"/>
      <c r="I21" s="13">
        <f t="shared" si="0"/>
        <v>3000</v>
      </c>
      <c r="J21" s="39"/>
    </row>
    <row r="22" spans="1:10" s="20" customFormat="1" ht="15">
      <c r="A22" s="34">
        <v>20</v>
      </c>
      <c r="B22" s="18" t="s">
        <v>33</v>
      </c>
      <c r="C22" s="19" t="s">
        <v>11</v>
      </c>
      <c r="D22" s="13">
        <v>2000</v>
      </c>
      <c r="E22" s="13">
        <v>1000</v>
      </c>
      <c r="F22" s="25"/>
      <c r="G22" s="25"/>
      <c r="H22" s="25"/>
      <c r="I22" s="13">
        <f aca="true" t="shared" si="1" ref="I22:I27">SUM(D22:H22)</f>
        <v>3000</v>
      </c>
      <c r="J22" s="39"/>
    </row>
    <row r="23" spans="1:10" s="20" customFormat="1" ht="15">
      <c r="A23" s="34">
        <v>21</v>
      </c>
      <c r="B23" s="18" t="s">
        <v>34</v>
      </c>
      <c r="C23" s="19" t="s">
        <v>35</v>
      </c>
      <c r="D23" s="13">
        <v>2000</v>
      </c>
      <c r="E23" s="13">
        <v>1000</v>
      </c>
      <c r="F23" s="25"/>
      <c r="G23" s="25"/>
      <c r="H23" s="25"/>
      <c r="I23" s="13">
        <f t="shared" si="1"/>
        <v>3000</v>
      </c>
      <c r="J23" s="39"/>
    </row>
    <row r="24" spans="1:10" s="20" customFormat="1" ht="15">
      <c r="A24" s="34">
        <v>22</v>
      </c>
      <c r="B24" s="18" t="s">
        <v>34</v>
      </c>
      <c r="C24" s="19" t="s">
        <v>36</v>
      </c>
      <c r="D24" s="13">
        <v>2000</v>
      </c>
      <c r="E24" s="13">
        <v>1000</v>
      </c>
      <c r="F24" s="25"/>
      <c r="G24" s="25"/>
      <c r="H24" s="25"/>
      <c r="I24" s="13">
        <f t="shared" si="1"/>
        <v>3000</v>
      </c>
      <c r="J24" s="39"/>
    </row>
    <row r="25" spans="1:10" s="20" customFormat="1" ht="15">
      <c r="A25" s="34">
        <v>23</v>
      </c>
      <c r="B25" s="18" t="s">
        <v>34</v>
      </c>
      <c r="C25" s="19" t="s">
        <v>37</v>
      </c>
      <c r="D25" s="13">
        <v>2000</v>
      </c>
      <c r="E25" s="13">
        <v>1000</v>
      </c>
      <c r="F25" s="25"/>
      <c r="G25" s="25"/>
      <c r="H25" s="25"/>
      <c r="I25" s="13">
        <f t="shared" si="1"/>
        <v>3000</v>
      </c>
      <c r="J25" s="39"/>
    </row>
    <row r="26" spans="1:10" s="20" customFormat="1" ht="15">
      <c r="A26" s="34">
        <v>24</v>
      </c>
      <c r="B26" s="18" t="s">
        <v>34</v>
      </c>
      <c r="C26" s="19" t="s">
        <v>38</v>
      </c>
      <c r="D26" s="13">
        <v>2000</v>
      </c>
      <c r="E26" s="13"/>
      <c r="F26" s="25"/>
      <c r="G26" s="25"/>
      <c r="H26" s="25"/>
      <c r="I26" s="13">
        <f t="shared" si="1"/>
        <v>2000</v>
      </c>
      <c r="J26" s="39"/>
    </row>
    <row r="27" spans="1:10" s="20" customFormat="1" ht="15">
      <c r="A27" s="34">
        <v>25</v>
      </c>
      <c r="B27" s="18" t="s">
        <v>34</v>
      </c>
      <c r="C27" s="19" t="s">
        <v>39</v>
      </c>
      <c r="D27" s="13">
        <v>1000</v>
      </c>
      <c r="E27" s="13"/>
      <c r="F27" s="25"/>
      <c r="G27" s="25">
        <v>500</v>
      </c>
      <c r="H27" s="25"/>
      <c r="I27" s="13">
        <f t="shared" si="1"/>
        <v>1500</v>
      </c>
      <c r="J27" s="39"/>
    </row>
    <row r="28" spans="1:10" s="20" customFormat="1" ht="15">
      <c r="A28" s="34">
        <v>26</v>
      </c>
      <c r="B28" s="18" t="s">
        <v>34</v>
      </c>
      <c r="C28" s="19" t="s">
        <v>40</v>
      </c>
      <c r="D28" s="13">
        <v>1000</v>
      </c>
      <c r="E28" s="13"/>
      <c r="F28" s="25">
        <v>1000</v>
      </c>
      <c r="G28" s="25"/>
      <c r="H28" s="25"/>
      <c r="I28" s="13">
        <f t="shared" si="0"/>
        <v>2000</v>
      </c>
      <c r="J28" s="39"/>
    </row>
    <row r="29" spans="1:10" s="20" customFormat="1" ht="15">
      <c r="A29" s="34">
        <v>27</v>
      </c>
      <c r="B29" s="18" t="s">
        <v>34</v>
      </c>
      <c r="C29" s="19" t="s">
        <v>41</v>
      </c>
      <c r="D29" s="13">
        <v>1000</v>
      </c>
      <c r="E29" s="13"/>
      <c r="F29" s="25">
        <v>1000</v>
      </c>
      <c r="G29" s="25">
        <v>500</v>
      </c>
      <c r="H29" s="62">
        <v>1000</v>
      </c>
      <c r="I29" s="13">
        <f t="shared" si="0"/>
        <v>2500</v>
      </c>
      <c r="J29" s="39"/>
    </row>
    <row r="30" spans="1:10" s="20" customFormat="1" ht="15">
      <c r="A30" s="34">
        <v>28</v>
      </c>
      <c r="B30" s="18" t="s">
        <v>34</v>
      </c>
      <c r="C30" s="19" t="s">
        <v>42</v>
      </c>
      <c r="D30" s="13">
        <v>2000</v>
      </c>
      <c r="E30" s="13"/>
      <c r="F30" s="25"/>
      <c r="G30" s="25"/>
      <c r="H30" s="25"/>
      <c r="I30" s="13">
        <f t="shared" si="0"/>
        <v>2000</v>
      </c>
      <c r="J30" s="39"/>
    </row>
    <row r="31" spans="1:10" s="20" customFormat="1" ht="15">
      <c r="A31" s="34">
        <v>29</v>
      </c>
      <c r="B31" s="18" t="s">
        <v>34</v>
      </c>
      <c r="C31" s="19" t="s">
        <v>43</v>
      </c>
      <c r="D31" s="13"/>
      <c r="E31" s="13"/>
      <c r="F31" s="25">
        <v>1000</v>
      </c>
      <c r="G31" s="25">
        <v>7000</v>
      </c>
      <c r="H31" s="25"/>
      <c r="I31" s="13">
        <f t="shared" si="0"/>
        <v>8000</v>
      </c>
      <c r="J31" s="39"/>
    </row>
    <row r="32" spans="1:10" s="20" customFormat="1" ht="15">
      <c r="A32" s="34">
        <v>30</v>
      </c>
      <c r="B32" s="18" t="s">
        <v>34</v>
      </c>
      <c r="C32" s="19" t="s">
        <v>44</v>
      </c>
      <c r="D32" s="13"/>
      <c r="E32" s="13"/>
      <c r="F32" s="25">
        <v>2000</v>
      </c>
      <c r="G32" s="25"/>
      <c r="H32" s="25"/>
      <c r="I32" s="13">
        <f t="shared" si="0"/>
        <v>2000</v>
      </c>
      <c r="J32" s="39"/>
    </row>
    <row r="33" spans="1:10" s="56" customFormat="1" ht="15">
      <c r="A33" s="34">
        <v>31</v>
      </c>
      <c r="B33" s="7" t="s">
        <v>34</v>
      </c>
      <c r="C33" s="11" t="s">
        <v>64</v>
      </c>
      <c r="D33" s="54"/>
      <c r="E33" s="54"/>
      <c r="F33" s="59"/>
      <c r="G33" s="25">
        <v>2000</v>
      </c>
      <c r="H33" s="25"/>
      <c r="I33" s="54">
        <f t="shared" si="0"/>
        <v>2000</v>
      </c>
      <c r="J33" s="55"/>
    </row>
    <row r="34" spans="1:10" s="20" customFormat="1" ht="15">
      <c r="A34" s="34">
        <v>32</v>
      </c>
      <c r="B34" s="57" t="s">
        <v>72</v>
      </c>
      <c r="C34" s="19"/>
      <c r="D34" s="13"/>
      <c r="E34" s="13"/>
      <c r="F34" s="25">
        <v>2000</v>
      </c>
      <c r="G34" s="25"/>
      <c r="H34" s="25"/>
      <c r="I34" s="13">
        <f t="shared" si="0"/>
        <v>2000</v>
      </c>
      <c r="J34" s="39" t="s">
        <v>73</v>
      </c>
    </row>
    <row r="35" spans="1:10" s="20" customFormat="1" ht="15">
      <c r="A35" s="34">
        <v>33</v>
      </c>
      <c r="B35" s="57" t="s">
        <v>68</v>
      </c>
      <c r="C35" s="19" t="s">
        <v>67</v>
      </c>
      <c r="D35" s="13"/>
      <c r="E35" s="13"/>
      <c r="F35" s="25"/>
      <c r="G35" s="25">
        <v>1000</v>
      </c>
      <c r="H35" s="25"/>
      <c r="I35" s="13">
        <f t="shared" si="0"/>
        <v>1000</v>
      </c>
      <c r="J35" s="39"/>
    </row>
    <row r="36" spans="1:10" s="20" customFormat="1" ht="15">
      <c r="A36" s="34">
        <v>34</v>
      </c>
      <c r="B36" s="18" t="s">
        <v>75</v>
      </c>
      <c r="C36" s="19" t="s">
        <v>14</v>
      </c>
      <c r="D36" s="13">
        <v>2500</v>
      </c>
      <c r="E36" s="13"/>
      <c r="F36" s="25"/>
      <c r="G36" s="25"/>
      <c r="H36" s="62">
        <v>1500</v>
      </c>
      <c r="I36" s="13">
        <f>SUM(D36:H36)</f>
        <v>4000</v>
      </c>
      <c r="J36" s="39"/>
    </row>
    <row r="37" spans="1:10" s="20" customFormat="1" ht="15">
      <c r="A37" s="34">
        <v>35</v>
      </c>
      <c r="B37" s="18" t="s">
        <v>45</v>
      </c>
      <c r="C37" s="19" t="s">
        <v>46</v>
      </c>
      <c r="D37" s="13">
        <v>3000</v>
      </c>
      <c r="E37" s="13"/>
      <c r="F37" s="25"/>
      <c r="G37" s="25"/>
      <c r="H37" s="25"/>
      <c r="I37" s="13">
        <f t="shared" si="0"/>
        <v>3000</v>
      </c>
      <c r="J37" s="39"/>
    </row>
    <row r="38" spans="1:10" s="20" customFormat="1" ht="15">
      <c r="A38" s="34">
        <v>36</v>
      </c>
      <c r="B38" s="18" t="s">
        <v>47</v>
      </c>
      <c r="C38" s="41" t="s">
        <v>48</v>
      </c>
      <c r="D38" s="13">
        <v>10000</v>
      </c>
      <c r="E38" s="13">
        <v>5000</v>
      </c>
      <c r="F38" s="25">
        <v>5000</v>
      </c>
      <c r="G38" s="25">
        <v>5000</v>
      </c>
      <c r="H38" s="25"/>
      <c r="I38" s="13">
        <f t="shared" si="0"/>
        <v>25000</v>
      </c>
      <c r="J38" s="35"/>
    </row>
    <row r="39" spans="1:10" s="20" customFormat="1" ht="15">
      <c r="A39" s="34">
        <v>37</v>
      </c>
      <c r="B39" s="18" t="s">
        <v>63</v>
      </c>
      <c r="C39" s="19" t="s">
        <v>62</v>
      </c>
      <c r="D39" s="13"/>
      <c r="E39" s="13"/>
      <c r="F39" s="25"/>
      <c r="G39" s="25">
        <v>30000</v>
      </c>
      <c r="H39" s="25"/>
      <c r="I39" s="13">
        <f t="shared" si="0"/>
        <v>30000</v>
      </c>
      <c r="J39" s="38"/>
    </row>
    <row r="40" spans="1:10" s="20" customFormat="1" ht="15">
      <c r="A40" s="34">
        <v>38</v>
      </c>
      <c r="B40" s="8" t="s">
        <v>52</v>
      </c>
      <c r="C40" s="10" t="s">
        <v>53</v>
      </c>
      <c r="D40" s="13">
        <v>10000</v>
      </c>
      <c r="E40" s="13"/>
      <c r="F40" s="25"/>
      <c r="G40" s="25"/>
      <c r="H40" s="25"/>
      <c r="I40" s="13">
        <f t="shared" si="0"/>
        <v>10000</v>
      </c>
      <c r="J40" s="35"/>
    </row>
    <row r="41" spans="1:10" s="20" customFormat="1" ht="15">
      <c r="A41" s="34">
        <v>39</v>
      </c>
      <c r="B41" s="8" t="s">
        <v>65</v>
      </c>
      <c r="C41" s="19" t="s">
        <v>66</v>
      </c>
      <c r="D41" s="13"/>
      <c r="E41" s="13"/>
      <c r="F41" s="25"/>
      <c r="G41" s="25">
        <v>50000</v>
      </c>
      <c r="H41" s="25"/>
      <c r="I41" s="13">
        <f t="shared" si="0"/>
        <v>50000</v>
      </c>
      <c r="J41" s="35"/>
    </row>
    <row r="42" spans="1:10" s="15" customFormat="1" ht="15">
      <c r="A42" s="34">
        <v>40</v>
      </c>
      <c r="B42" s="58" t="s">
        <v>70</v>
      </c>
      <c r="C42" s="42"/>
      <c r="D42" s="13"/>
      <c r="E42" s="13">
        <v>1800</v>
      </c>
      <c r="F42" s="25"/>
      <c r="G42" s="25"/>
      <c r="H42" s="25"/>
      <c r="I42" s="13">
        <f t="shared" si="0"/>
        <v>1800</v>
      </c>
      <c r="J42" s="42" t="s">
        <v>71</v>
      </c>
    </row>
    <row r="43" spans="1:10" s="15" customFormat="1" ht="15">
      <c r="A43" s="34">
        <v>41</v>
      </c>
      <c r="B43" s="28" t="s">
        <v>56</v>
      </c>
      <c r="C43" s="16"/>
      <c r="D43" s="14"/>
      <c r="E43" s="29" t="s">
        <v>57</v>
      </c>
      <c r="F43" s="25"/>
      <c r="G43" s="25">
        <v>5000</v>
      </c>
      <c r="H43" s="25"/>
      <c r="I43" s="13">
        <f t="shared" si="0"/>
        <v>5000</v>
      </c>
      <c r="J43" s="43" t="s">
        <v>54</v>
      </c>
    </row>
    <row r="44" spans="1:10" s="15" customFormat="1" ht="15">
      <c r="A44" s="34">
        <v>42</v>
      </c>
      <c r="B44" s="50" t="s">
        <v>59</v>
      </c>
      <c r="C44" s="51"/>
      <c r="D44" s="52"/>
      <c r="E44" s="29" t="s">
        <v>60</v>
      </c>
      <c r="F44" s="60"/>
      <c r="G44" s="60"/>
      <c r="H44" s="60"/>
      <c r="I44" s="29" t="s">
        <v>60</v>
      </c>
      <c r="J44" s="53" t="s">
        <v>61</v>
      </c>
    </row>
    <row r="45" spans="1:10" s="15" customFormat="1" ht="15.75" thickBot="1">
      <c r="A45" s="44"/>
      <c r="B45" s="45"/>
      <c r="C45" s="46" t="s">
        <v>1</v>
      </c>
      <c r="D45" s="47">
        <f>SUM(D3:D42)</f>
        <v>147500</v>
      </c>
      <c r="E45" s="47">
        <f>SUM(E3:E43)</f>
        <v>50800</v>
      </c>
      <c r="F45" s="61">
        <f>SUM(F3:F43)</f>
        <v>84710</v>
      </c>
      <c r="G45" s="61">
        <f>SUM(G3:G44)</f>
        <v>124500</v>
      </c>
      <c r="H45" s="63">
        <f>SUM(H3:H44)</f>
        <v>5500</v>
      </c>
      <c r="I45" s="48">
        <f>SUM(I3:I44)</f>
        <v>412010</v>
      </c>
      <c r="J45" s="49"/>
    </row>
    <row r="46" spans="1:6" s="1" customFormat="1" ht="18" thickTop="1">
      <c r="A46" s="3"/>
      <c r="C46" s="3"/>
      <c r="F46" s="2"/>
    </row>
    <row r="47" ht="15">
      <c r="F47" s="20"/>
    </row>
    <row r="48" ht="15">
      <c r="F48" s="2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6.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6.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Yu Sheran</cp:lastModifiedBy>
  <cp:lastPrinted>2010-11-13T13:56:42Z</cp:lastPrinted>
  <dcterms:created xsi:type="dcterms:W3CDTF">2007-05-26T01:39:04Z</dcterms:created>
  <dcterms:modified xsi:type="dcterms:W3CDTF">2012-07-19T15:08:50Z</dcterms:modified>
  <cp:category/>
  <cp:version/>
  <cp:contentType/>
  <cp:contentStatus/>
</cp:coreProperties>
</file>